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D97706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D97706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164" fontId="8" fillId="0" borderId="1" applyAlignment="1" pivotButton="0" quotePrefix="0" xfId="0">
      <alignment horizontal="right" vertical="center"/>
    </xf>
    <xf numFmtId="9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9" fontId="0" fillId="0" borderId="1" applyAlignment="1" pivotButton="0" quotePrefix="0" xfId="0">
      <alignment horizontal="right" vertical="center"/>
    </xf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34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1" customWidth="1" min="3" max="3"/>
    <col width="15" customWidth="1" min="4" max="4"/>
    <col width="14" customWidth="1" min="5" max="5"/>
  </cols>
  <sheetData>
    <row r="1" ht="22" customHeight="1">
      <c r="A1" s="1" t="inlineStr">
        <is>
          <t>Your Business Name</t>
        </is>
      </c>
      <c r="B1" s="2" t="n"/>
      <c r="C1" s="2" t="n"/>
      <c r="D1" s="3" t="inlineStr">
        <is>
          <t>INVOICE</t>
        </is>
      </c>
      <c r="E1" s="2" t="n"/>
    </row>
    <row r="2" ht="22" customHeight="1">
      <c r="A2" s="2" t="n"/>
      <c r="B2" s="2" t="n"/>
      <c r="C2" s="2" t="n"/>
      <c r="D2" s="2" t="n"/>
      <c r="E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D11" s="7" t="inlineStr">
        <is>
          <t>Invoice date</t>
        </is>
      </c>
      <c r="E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D12" s="7" t="inlineStr">
        <is>
          <t>Payment terms</t>
        </is>
      </c>
      <c r="E12" s="8" t="inlineStr">
        <is>
          <t>Net 30</t>
        </is>
      </c>
    </row>
    <row r="14" ht="16" customHeight="1">
      <c r="A14" s="5" t="inlineStr">
        <is>
          <t>SCHEDULE OF VALUES</t>
        </is>
      </c>
    </row>
    <row r="15" ht="18" customHeight="1">
      <c r="A15" s="9" t="inlineStr">
        <is>
          <t>DESCRIPTION OF WORK</t>
        </is>
      </c>
      <c r="B15" s="10" t="inlineStr">
        <is>
          <t>CONTRACT VALUE</t>
        </is>
      </c>
      <c r="C15" s="10" t="inlineStr">
        <is>
          <t>% COMPLETE</t>
        </is>
      </c>
      <c r="D15" s="10" t="inlineStr">
        <is>
          <t>PREVIOUSLY BILLED</t>
        </is>
      </c>
      <c r="E15" s="10" t="inlineStr">
        <is>
          <t>THIS PERIOD</t>
        </is>
      </c>
    </row>
    <row r="16" ht="18" customHeight="1">
      <c r="A16" s="11" t="inlineStr">
        <is>
          <t>Site preparation &amp; excavation</t>
        </is>
      </c>
      <c r="B16" s="12" t="n">
        <v>12000</v>
      </c>
      <c r="C16" s="13" t="n">
        <v>1</v>
      </c>
      <c r="D16" s="12" t="n">
        <v>12000</v>
      </c>
      <c r="E16" s="14">
        <f>IF(OR(B16="",C16=""),"",ROUND(B16*C16,2)-IF(D16="",0,D16))</f>
        <v/>
      </c>
    </row>
    <row r="17" ht="18" customHeight="1">
      <c r="A17" s="11" t="inlineStr">
        <is>
          <t>Foundation &amp; concrete</t>
        </is>
      </c>
      <c r="B17" s="12" t="n">
        <v>28000</v>
      </c>
      <c r="C17" s="13" t="n">
        <v>0.75</v>
      </c>
      <c r="D17" s="12" t="n">
        <v>14000</v>
      </c>
      <c r="E17" s="14">
        <f>IF(OR(B17="",C17=""),"",ROUND(B17*C17,2)-IF(D17="",0,D17))</f>
        <v/>
      </c>
    </row>
    <row r="18" ht="18" customHeight="1">
      <c r="A18" s="11" t="inlineStr">
        <is>
          <t>Framing &amp; rough carpentry</t>
        </is>
      </c>
      <c r="B18" s="12" t="n">
        <v>34000</v>
      </c>
      <c r="C18" s="13" t="n">
        <v>0.4</v>
      </c>
      <c r="D18" s="12" t="n">
        <v>0</v>
      </c>
      <c r="E18" s="14">
        <f>IF(OR(B18="",C18=""),"",ROUND(B18*C18,2)-IF(D18="",0,D18))</f>
        <v/>
      </c>
    </row>
    <row r="19" ht="18" customHeight="1">
      <c r="A19" s="15" t="n"/>
      <c r="B19" s="14" t="n"/>
      <c r="C19" s="16" t="n"/>
      <c r="D19" s="14" t="n"/>
      <c r="E19" s="14">
        <f>IF(OR(B19="",C19=""),"",ROUND(B19*C19,2)-IF(D19="",0,D19))</f>
        <v/>
      </c>
    </row>
    <row r="20" ht="18" customHeight="1">
      <c r="A20" s="15" t="n"/>
      <c r="B20" s="14" t="n"/>
      <c r="C20" s="16" t="n"/>
      <c r="D20" s="14" t="n"/>
      <c r="E20" s="14">
        <f>IF(OR(B20="",C20=""),"",ROUND(B20*C20,2)-IF(D20="",0,D20))</f>
        <v/>
      </c>
    </row>
    <row r="21" ht="18" customHeight="1">
      <c r="A21" s="15" t="n"/>
      <c r="B21" s="14" t="n"/>
      <c r="C21" s="16" t="n"/>
      <c r="D21" s="14" t="n"/>
      <c r="E21" s="14">
        <f>IF(OR(B21="",C21=""),"",ROUND(B21*C21,2)-IF(D21="",0,D21))</f>
        <v/>
      </c>
    </row>
    <row r="22" ht="18" customHeight="1">
      <c r="A22" s="15" t="n"/>
      <c r="B22" s="14" t="n"/>
      <c r="C22" s="16" t="n"/>
      <c r="D22" s="14" t="n"/>
      <c r="E22" s="14">
        <f>IF(OR(B22="",C22=""),"",ROUND(B22*C22,2)-IF(D22="",0,D22))</f>
        <v/>
      </c>
    </row>
    <row r="23" ht="18" customHeight="1">
      <c r="A23" s="15" t="n"/>
      <c r="B23" s="14" t="n"/>
      <c r="C23" s="16" t="n"/>
      <c r="D23" s="14" t="n"/>
      <c r="E23" s="14">
        <f>IF(OR(B23="",C23=""),"",ROUND(B23*C23,2)-IF(D23="",0,D23))</f>
        <v/>
      </c>
    </row>
    <row r="24">
      <c r="D24" s="17" t="inlineStr">
        <is>
          <t>Total completed this period</t>
        </is>
      </c>
      <c r="E24" s="18">
        <f>SUM(E16:E23)</f>
        <v/>
      </c>
    </row>
    <row r="25">
      <c r="D25" s="17" t="inlineStr">
        <is>
          <t>Retainage %</t>
        </is>
      </c>
      <c r="E25" s="19" t="n">
        <v>0.1</v>
      </c>
    </row>
    <row r="26">
      <c r="D26" s="17" t="inlineStr">
        <is>
          <t>Less retainage</t>
        </is>
      </c>
      <c r="E26" s="18">
        <f>-E24*E25</f>
        <v/>
      </c>
    </row>
    <row r="27">
      <c r="D27" s="17" t="inlineStr">
        <is>
          <t>Tax rate</t>
        </is>
      </c>
      <c r="E27" s="19" t="n">
        <v>0</v>
      </c>
    </row>
    <row r="28">
      <c r="D28" s="17" t="inlineStr">
        <is>
          <t>Tax</t>
        </is>
      </c>
      <c r="E28" s="18">
        <f>E24*E27</f>
        <v/>
      </c>
    </row>
    <row r="29" ht="20" customHeight="1">
      <c r="D29" s="20" t="inlineStr">
        <is>
          <t>TOTAL DUE</t>
        </is>
      </c>
      <c r="E29" s="21">
        <f>E24+E26+E28</f>
        <v/>
      </c>
    </row>
    <row r="31">
      <c r="A31" s="5" t="inlineStr">
        <is>
          <t>NOTES</t>
        </is>
      </c>
    </row>
    <row r="32">
      <c r="A32" s="6" t="inlineStr">
        <is>
          <t>Payment instructions, bank details, or a thank-you note for your client.</t>
        </is>
      </c>
    </row>
    <row r="34">
      <c r="A34" s="22" t="inlineStr">
        <is>
          <t>Created with InvoiceGen — free online invoice generator: https://invoice-generator.shop</t>
        </is>
      </c>
    </row>
  </sheetData>
  <mergeCells count="6">
    <mergeCell ref="A34:E34"/>
    <mergeCell ref="A1:C2"/>
    <mergeCell ref="D1:E2"/>
    <mergeCell ref="A32:E32"/>
    <mergeCell ref="A14:E14"/>
    <mergeCell ref="A3:E3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